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598" activeTab="0"/>
  </bookViews>
  <sheets>
    <sheet name="Аркуш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<sst xmlns="http://schemas.openxmlformats.org/spreadsheetml/2006/main" count="315" uniqueCount="81">
  <si>
    <t>Російська мова</t>
  </si>
  <si>
    <t>Математика</t>
  </si>
  <si>
    <t>Трудове навчання</t>
  </si>
  <si>
    <t>Фізична культура</t>
  </si>
  <si>
    <t xml:space="preserve">Українська мова </t>
  </si>
  <si>
    <t>Українська література</t>
  </si>
  <si>
    <t>Історія України</t>
  </si>
  <si>
    <t>Всесвітня історія</t>
  </si>
  <si>
    <t>Правознавство</t>
  </si>
  <si>
    <t>Алгебра</t>
  </si>
  <si>
    <t>Геометрія</t>
  </si>
  <si>
    <t>Природознавство</t>
  </si>
  <si>
    <t>Біологія</t>
  </si>
  <si>
    <t>Географія</t>
  </si>
  <si>
    <t>Фізика</t>
  </si>
  <si>
    <t>Хімія</t>
  </si>
  <si>
    <t>Інформатика</t>
  </si>
  <si>
    <t>Технології</t>
  </si>
  <si>
    <t>Захист Вітчизни</t>
  </si>
  <si>
    <t>Погоджено</t>
  </si>
  <si>
    <t>"__" _____________ 20__ року</t>
  </si>
  <si>
    <t>протокол засідання ПК</t>
  </si>
  <si>
    <t>№___ від "__" _____________ 20__ року</t>
  </si>
  <si>
    <t xml:space="preserve">Директор </t>
  </si>
  <si>
    <t>Економіка</t>
  </si>
  <si>
    <t>Образотворче мистецтво</t>
  </si>
  <si>
    <t>Українська мова</t>
  </si>
  <si>
    <t xml:space="preserve">Фізична культура </t>
  </si>
  <si>
    <t xml:space="preserve">Географія </t>
  </si>
  <si>
    <t xml:space="preserve">Геометрія </t>
  </si>
  <si>
    <t>українська мова(навч грам)</t>
  </si>
  <si>
    <t>Музичне мистецтво</t>
  </si>
  <si>
    <t>Українська мова(навч грам)</t>
  </si>
  <si>
    <t>Літературне читання</t>
  </si>
  <si>
    <t>Іноземна мова(англійська)</t>
  </si>
  <si>
    <t>Укр.мова/Літературнечит.</t>
  </si>
  <si>
    <t>Іноземна мова (англійська)</t>
  </si>
  <si>
    <t>Я у світі</t>
  </si>
  <si>
    <t>Укр.мова/літературне чит.</t>
  </si>
  <si>
    <t>Зарубіжна література</t>
  </si>
  <si>
    <t>Мистецтво</t>
  </si>
  <si>
    <t xml:space="preserve">Іноземна мова (англійська) 5,4 </t>
  </si>
  <si>
    <t>Іноземна мова (англійська</t>
  </si>
  <si>
    <t>Іноземна мова (англійська)5,4</t>
  </si>
  <si>
    <t>Алгебра і початки аналізу</t>
  </si>
  <si>
    <t>Православна культура Слобожанщ</t>
  </si>
  <si>
    <t xml:space="preserve"> Математика</t>
  </si>
  <si>
    <t>_________ К.О.Левінцова</t>
  </si>
  <si>
    <t>Основи здоров'я</t>
  </si>
  <si>
    <t>_________ /_________________</t>
  </si>
  <si>
    <t>Дизайн і технології</t>
  </si>
  <si>
    <t>Основи здоров’я</t>
  </si>
  <si>
    <t>Q49:R51R49:R51Q45QR49:S49</t>
  </si>
  <si>
    <t xml:space="preserve"> </t>
  </si>
  <si>
    <t>Іноземна мова ( англійська)</t>
  </si>
  <si>
    <t>Українська мова/</t>
  </si>
  <si>
    <t>ЗАТВЕРДЖУЮ</t>
  </si>
  <si>
    <t>Липчанівського НВК</t>
  </si>
  <si>
    <t xml:space="preserve">          Проценко М.А.</t>
  </si>
  <si>
    <t>"__"_________2018 року</t>
  </si>
  <si>
    <t>начальник Ізюмського районного управління ГУ</t>
  </si>
  <si>
    <t>Держпродспоживслужби в Харківській області</t>
  </si>
  <si>
    <t>Я досліджую світ(природознавство)</t>
  </si>
  <si>
    <t>Я досліджую світ(основи здоров'я)</t>
  </si>
  <si>
    <t>Я,моя сім'я,мої сусіди</t>
  </si>
  <si>
    <t xml:space="preserve">Місце, де ми живемо </t>
  </si>
  <si>
    <t>Православна культура Слобожанщини</t>
  </si>
  <si>
    <t>іст.Укр./укр.мова</t>
  </si>
  <si>
    <t>Харківщинознавство</t>
  </si>
  <si>
    <t>укр.мова/</t>
  </si>
  <si>
    <t>російська мова</t>
  </si>
  <si>
    <t>Іст.Укр/ЗахистВітчизни</t>
  </si>
  <si>
    <t>істУкр/географія</t>
  </si>
  <si>
    <t>мистецтво</t>
  </si>
  <si>
    <t>фізична культура</t>
  </si>
  <si>
    <t>Украънська мова</t>
  </si>
  <si>
    <t>Худ. культ./екологія</t>
  </si>
  <si>
    <t>Фізика/астрономія</t>
  </si>
  <si>
    <t>люд і світ/</t>
  </si>
  <si>
    <t>Фіз.культ/Іноземна мова</t>
  </si>
  <si>
    <t>Життя рослин (курс)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</si>
</sst>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[$-422]d\ mmmm\ yyyy&quot; р.&quot;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88" fontId="9" fillId="0" borderId="11" xfId="0" applyNumberFormat="1" applyFont="1" applyBorder="1" applyAlignment="1">
      <alignment horizontal="left" vertical="center"/>
    </xf>
    <xf numFmtId="188" fontId="8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2" fontId="8" fillId="0" borderId="13" xfId="0" applyNumberFormat="1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1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9" fillId="0" borderId="11" xfId="6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9" fillId="0" borderId="13" xfId="0" applyFont="1" applyBorder="1" applyAlignment="1">
      <alignment horizontal="left" vertical="center" textRotation="90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textRotation="90"/>
    </xf>
    <xf numFmtId="0" fontId="1" fillId="0" borderId="0" xfId="0" applyFont="1" applyAlignment="1">
      <alignment horizontal="left"/>
    </xf>
    <xf numFmtId="0" fontId="9" fillId="0" borderId="20" xfId="0" applyFont="1" applyBorder="1" applyAlignment="1">
      <alignment horizontal="left" vertical="center" textRotation="90"/>
    </xf>
    <xf numFmtId="0" fontId="9" fillId="0" borderId="21" xfId="0" applyFont="1" applyBorder="1" applyAlignment="1">
      <alignment horizontal="left" vertical="center" textRotation="90"/>
    </xf>
    <xf numFmtId="0" fontId="9" fillId="0" borderId="22" xfId="0" applyFont="1" applyBorder="1" applyAlignment="1">
      <alignment horizontal="left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8"/>
  <sheetViews>
    <sheetView tabSelected="1" view="pageBreakPreview" zoomScale="95" zoomScaleSheetLayoutView="95" zoomScalePageLayoutView="0" workbookViewId="0" topLeftCell="J35">
      <selection activeCell="R39" sqref="R39"/>
    </sheetView>
  </sheetViews>
  <sheetFormatPr defaultColWidth="9.140625" defaultRowHeight="12.75"/>
  <cols>
    <col min="1" max="1" width="4.28125" style="1" customWidth="1"/>
    <col min="2" max="2" width="4.28125" style="4" customWidth="1"/>
    <col min="3" max="3" width="25.7109375" style="1" customWidth="1"/>
    <col min="4" max="4" width="6.421875" style="7" customWidth="1"/>
    <col min="5" max="5" width="29.140625" style="1" customWidth="1"/>
    <col min="6" max="6" width="5.57421875" style="7" customWidth="1"/>
    <col min="7" max="7" width="25.7109375" style="1" customWidth="1"/>
    <col min="8" max="8" width="5.00390625" style="7" customWidth="1"/>
    <col min="9" max="9" width="25.7109375" style="1" customWidth="1"/>
    <col min="10" max="10" width="5.00390625" style="7" customWidth="1"/>
    <col min="11" max="11" width="28.57421875" style="1" customWidth="1"/>
    <col min="12" max="12" width="5.00390625" style="7" customWidth="1"/>
    <col min="13" max="13" width="22.7109375" style="1" customWidth="1"/>
    <col min="14" max="14" width="5.00390625" style="7" customWidth="1"/>
    <col min="15" max="15" width="22.7109375" style="1" customWidth="1"/>
    <col min="16" max="16" width="5.00390625" style="7" customWidth="1"/>
    <col min="17" max="17" width="22.140625" style="1" customWidth="1"/>
    <col min="18" max="18" width="5.00390625" style="7" customWidth="1"/>
    <col min="19" max="19" width="21.57421875" style="1" customWidth="1"/>
    <col min="20" max="20" width="5.00390625" style="7" customWidth="1"/>
    <col min="21" max="21" width="22.8515625" style="1" customWidth="1"/>
    <col min="22" max="22" width="5.8515625" style="7" customWidth="1"/>
    <col min="23" max="23" width="4.28125" style="4" customWidth="1"/>
    <col min="24" max="24" width="3.140625" style="1" customWidth="1"/>
    <col min="25" max="16384" width="9.140625" style="1" customWidth="1"/>
  </cols>
  <sheetData>
    <row r="1" spans="3:30" ht="21.75" customHeight="1">
      <c r="C1" s="44" t="s">
        <v>19</v>
      </c>
      <c r="D1" s="44"/>
      <c r="F1" s="1"/>
      <c r="G1" s="44" t="s">
        <v>19</v>
      </c>
      <c r="H1" s="44"/>
      <c r="J1" s="1"/>
      <c r="L1" s="1"/>
      <c r="N1" s="1"/>
      <c r="P1" s="1"/>
      <c r="R1" s="1"/>
      <c r="T1" s="42"/>
      <c r="U1" s="47" t="s">
        <v>56</v>
      </c>
      <c r="V1" s="47"/>
      <c r="W1" s="42"/>
      <c r="X1" s="42"/>
      <c r="Y1" s="44"/>
      <c r="Z1" s="44"/>
      <c r="AC1" s="44"/>
      <c r="AD1" s="44"/>
    </row>
    <row r="2" spans="3:22" ht="18.75" customHeight="1">
      <c r="C2" s="3" t="s">
        <v>60</v>
      </c>
      <c r="D2" s="3"/>
      <c r="F2" s="1"/>
      <c r="G2" s="53" t="s">
        <v>21</v>
      </c>
      <c r="H2" s="53"/>
      <c r="J2" s="1"/>
      <c r="L2" s="1"/>
      <c r="N2" s="1"/>
      <c r="P2" s="1"/>
      <c r="R2" s="1"/>
      <c r="T2" s="1"/>
      <c r="U2" s="39" t="s">
        <v>23</v>
      </c>
      <c r="V2" s="3"/>
    </row>
    <row r="3" spans="3:24" ht="18" customHeight="1">
      <c r="C3" s="3" t="s">
        <v>61</v>
      </c>
      <c r="D3" s="3"/>
      <c r="F3" s="1"/>
      <c r="G3" s="3" t="s">
        <v>22</v>
      </c>
      <c r="H3" s="3"/>
      <c r="J3" s="1"/>
      <c r="L3" s="1"/>
      <c r="N3" s="1"/>
      <c r="P3" s="1"/>
      <c r="R3" s="1"/>
      <c r="T3" s="1"/>
      <c r="U3" s="45" t="s">
        <v>57</v>
      </c>
      <c r="V3" s="45"/>
      <c r="W3" s="45"/>
      <c r="X3" s="45"/>
    </row>
    <row r="4" spans="3:22" ht="22.5" customHeight="1">
      <c r="C4" s="53" t="s">
        <v>49</v>
      </c>
      <c r="D4" s="53"/>
      <c r="F4" s="1"/>
      <c r="G4" s="53" t="s">
        <v>47</v>
      </c>
      <c r="H4" s="53"/>
      <c r="I4" s="53"/>
      <c r="J4" s="1"/>
      <c r="L4" s="1"/>
      <c r="N4" s="1"/>
      <c r="P4" s="1"/>
      <c r="R4" s="1"/>
      <c r="T4" s="1"/>
      <c r="U4" s="53" t="s">
        <v>58</v>
      </c>
      <c r="V4" s="53"/>
    </row>
    <row r="5" spans="3:24" ht="22.5" customHeight="1">
      <c r="C5" s="53" t="s">
        <v>20</v>
      </c>
      <c r="D5" s="53"/>
      <c r="F5" s="1"/>
      <c r="G5" s="53"/>
      <c r="H5" s="53"/>
      <c r="J5" s="1"/>
      <c r="L5" s="1"/>
      <c r="N5" s="1"/>
      <c r="P5" s="1"/>
      <c r="R5" s="1"/>
      <c r="T5" s="1"/>
      <c r="U5" s="46" t="s">
        <v>59</v>
      </c>
      <c r="V5" s="46"/>
      <c r="W5" s="46"/>
      <c r="X5" s="46"/>
    </row>
    <row r="6" spans="1:24" s="26" customFormat="1" ht="19.5" customHeight="1" thickBot="1">
      <c r="A6" s="25"/>
      <c r="B6" s="25"/>
      <c r="C6" s="51">
        <v>1</v>
      </c>
      <c r="D6" s="51"/>
      <c r="E6" s="51">
        <v>2</v>
      </c>
      <c r="F6" s="51"/>
      <c r="G6" s="51">
        <v>3</v>
      </c>
      <c r="H6" s="51"/>
      <c r="I6" s="51">
        <v>4</v>
      </c>
      <c r="J6" s="51"/>
      <c r="K6" s="51">
        <v>5</v>
      </c>
      <c r="L6" s="51"/>
      <c r="M6" s="51">
        <v>6</v>
      </c>
      <c r="N6" s="51"/>
      <c r="O6" s="51">
        <v>7</v>
      </c>
      <c r="P6" s="51"/>
      <c r="Q6" s="51">
        <v>8</v>
      </c>
      <c r="R6" s="51"/>
      <c r="S6" s="51">
        <v>9</v>
      </c>
      <c r="T6" s="51"/>
      <c r="U6" s="51">
        <v>11</v>
      </c>
      <c r="V6" s="51"/>
      <c r="W6" s="25"/>
      <c r="X6" s="25"/>
    </row>
    <row r="7" spans="1:24" s="11" customFormat="1" ht="13.5" customHeight="1">
      <c r="A7" s="48"/>
      <c r="B7" s="8">
        <v>1</v>
      </c>
      <c r="C7" s="10" t="s">
        <v>62</v>
      </c>
      <c r="D7" s="10">
        <v>1.7</v>
      </c>
      <c r="E7" s="9" t="s">
        <v>1</v>
      </c>
      <c r="F7" s="9">
        <v>5.5</v>
      </c>
      <c r="G7" s="10" t="s">
        <v>36</v>
      </c>
      <c r="H7" s="10">
        <v>5.4</v>
      </c>
      <c r="I7" s="9" t="s">
        <v>38</v>
      </c>
      <c r="J7" s="9">
        <v>2.6</v>
      </c>
      <c r="K7" s="10" t="s">
        <v>26</v>
      </c>
      <c r="L7" s="10">
        <v>3.5</v>
      </c>
      <c r="M7" s="10" t="s">
        <v>0</v>
      </c>
      <c r="N7" s="10">
        <v>5.4</v>
      </c>
      <c r="O7" s="10" t="s">
        <v>25</v>
      </c>
      <c r="P7" s="10">
        <v>0.5</v>
      </c>
      <c r="Q7" s="10" t="s">
        <v>3</v>
      </c>
      <c r="R7" s="10">
        <v>0</v>
      </c>
      <c r="S7" s="10" t="s">
        <v>10</v>
      </c>
      <c r="T7" s="10">
        <v>6</v>
      </c>
      <c r="U7" s="10" t="s">
        <v>44</v>
      </c>
      <c r="V7" s="10">
        <v>5.5</v>
      </c>
      <c r="W7" s="8">
        <v>1</v>
      </c>
      <c r="X7" s="54"/>
    </row>
    <row r="8" spans="1:24" s="11" customFormat="1" ht="13.5" customHeight="1">
      <c r="A8" s="49"/>
      <c r="B8" s="12">
        <v>2</v>
      </c>
      <c r="C8" s="10" t="s">
        <v>1</v>
      </c>
      <c r="D8" s="10">
        <v>5.5</v>
      </c>
      <c r="E8" s="10" t="s">
        <v>0</v>
      </c>
      <c r="F8" s="10">
        <v>5.4</v>
      </c>
      <c r="G8" s="9" t="s">
        <v>16</v>
      </c>
      <c r="H8" s="9">
        <v>5.5</v>
      </c>
      <c r="I8" s="10" t="s">
        <v>36</v>
      </c>
      <c r="J8" s="10">
        <v>5.4</v>
      </c>
      <c r="K8" s="10" t="s">
        <v>5</v>
      </c>
      <c r="L8" s="10">
        <v>1.7</v>
      </c>
      <c r="M8" s="10" t="s">
        <v>1</v>
      </c>
      <c r="N8" s="10">
        <v>5.5</v>
      </c>
      <c r="O8" s="10" t="s">
        <v>3</v>
      </c>
      <c r="P8" s="10">
        <v>0</v>
      </c>
      <c r="Q8" s="10" t="s">
        <v>15</v>
      </c>
      <c r="R8" s="10">
        <v>5.3</v>
      </c>
      <c r="S8" s="10" t="s">
        <v>39</v>
      </c>
      <c r="T8" s="10">
        <v>1.7</v>
      </c>
      <c r="U8" s="9" t="s">
        <v>14</v>
      </c>
      <c r="V8" s="9">
        <v>5.2</v>
      </c>
      <c r="W8" s="12">
        <v>2</v>
      </c>
      <c r="X8" s="55"/>
    </row>
    <row r="9" spans="1:24" s="11" customFormat="1" ht="13.5" customHeight="1">
      <c r="A9" s="49"/>
      <c r="B9" s="12">
        <v>3</v>
      </c>
      <c r="C9" s="10" t="s">
        <v>31</v>
      </c>
      <c r="D9" s="10">
        <v>0.5</v>
      </c>
      <c r="E9" s="10" t="s">
        <v>38</v>
      </c>
      <c r="F9" s="10">
        <v>2.6</v>
      </c>
      <c r="G9" s="10" t="s">
        <v>35</v>
      </c>
      <c r="H9" s="10">
        <v>2.6</v>
      </c>
      <c r="I9" s="10" t="s">
        <v>1</v>
      </c>
      <c r="J9" s="10">
        <v>5.5</v>
      </c>
      <c r="K9" s="10" t="s">
        <v>66</v>
      </c>
      <c r="L9" s="10">
        <v>0</v>
      </c>
      <c r="M9" s="10" t="s">
        <v>39</v>
      </c>
      <c r="N9" s="10">
        <v>1.7</v>
      </c>
      <c r="O9" s="10" t="s">
        <v>26</v>
      </c>
      <c r="P9" s="10">
        <v>3.5</v>
      </c>
      <c r="Q9" s="10" t="s">
        <v>2</v>
      </c>
      <c r="R9" s="10">
        <v>0.5</v>
      </c>
      <c r="S9" s="10" t="s">
        <v>14</v>
      </c>
      <c r="T9" s="10">
        <v>5.2</v>
      </c>
      <c r="U9" s="10" t="s">
        <v>3</v>
      </c>
      <c r="V9" s="10">
        <v>0</v>
      </c>
      <c r="W9" s="12">
        <v>3</v>
      </c>
      <c r="X9" s="55"/>
    </row>
    <row r="10" spans="1:24" s="11" customFormat="1" ht="13.5" customHeight="1">
      <c r="A10" s="49"/>
      <c r="B10" s="12">
        <v>4</v>
      </c>
      <c r="C10" s="10" t="s">
        <v>32</v>
      </c>
      <c r="D10" s="10">
        <v>1.7</v>
      </c>
      <c r="E10" s="9" t="s">
        <v>3</v>
      </c>
      <c r="F10" s="10">
        <v>0</v>
      </c>
      <c r="G10" s="10" t="s">
        <v>31</v>
      </c>
      <c r="H10" s="10">
        <v>0.5</v>
      </c>
      <c r="I10" s="10" t="s">
        <v>65</v>
      </c>
      <c r="J10" s="10">
        <v>0</v>
      </c>
      <c r="K10" s="10" t="s">
        <v>1</v>
      </c>
      <c r="L10" s="10">
        <v>5.5</v>
      </c>
      <c r="M10" s="10" t="s">
        <v>2</v>
      </c>
      <c r="N10" s="10">
        <v>0.5</v>
      </c>
      <c r="O10" s="10" t="s">
        <v>6</v>
      </c>
      <c r="P10" s="10">
        <v>1.7</v>
      </c>
      <c r="Q10" s="10" t="s">
        <v>34</v>
      </c>
      <c r="R10" s="10">
        <v>5.4</v>
      </c>
      <c r="S10" s="9" t="s">
        <v>5</v>
      </c>
      <c r="T10" s="9">
        <v>1.7</v>
      </c>
      <c r="U10" s="10" t="s">
        <v>39</v>
      </c>
      <c r="V10" s="10">
        <v>1.7</v>
      </c>
      <c r="W10" s="12">
        <v>4</v>
      </c>
      <c r="X10" s="55"/>
    </row>
    <row r="11" spans="1:24" s="11" customFormat="1" ht="13.5" customHeight="1">
      <c r="A11" s="49"/>
      <c r="B11" s="12">
        <v>5</v>
      </c>
      <c r="C11" s="10"/>
      <c r="D11" s="10"/>
      <c r="E11" s="10"/>
      <c r="F11" s="10"/>
      <c r="G11" s="10" t="s">
        <v>3</v>
      </c>
      <c r="H11" s="10">
        <v>0</v>
      </c>
      <c r="I11" s="10" t="s">
        <v>11</v>
      </c>
      <c r="J11" s="18">
        <v>1.7</v>
      </c>
      <c r="K11" s="10" t="s">
        <v>16</v>
      </c>
      <c r="L11" s="10">
        <v>5.5</v>
      </c>
      <c r="M11" s="10" t="s">
        <v>25</v>
      </c>
      <c r="N11" s="10">
        <v>0.5</v>
      </c>
      <c r="O11" s="10" t="s">
        <v>43</v>
      </c>
      <c r="P11" s="10">
        <v>5.4</v>
      </c>
      <c r="Q11" s="10" t="s">
        <v>14</v>
      </c>
      <c r="R11" s="10">
        <v>5.2</v>
      </c>
      <c r="S11" s="11" t="s">
        <v>15</v>
      </c>
      <c r="T11" s="9">
        <v>5.3</v>
      </c>
      <c r="U11" s="10" t="s">
        <v>12</v>
      </c>
      <c r="V11" s="10">
        <v>3.6</v>
      </c>
      <c r="W11" s="12">
        <v>5</v>
      </c>
      <c r="X11" s="55"/>
    </row>
    <row r="12" spans="1:24" s="11" customFormat="1" ht="13.5" customHeight="1">
      <c r="A12" s="49"/>
      <c r="B12" s="12">
        <v>6</v>
      </c>
      <c r="C12" s="10"/>
      <c r="D12" s="10"/>
      <c r="E12" s="10"/>
      <c r="F12" s="10"/>
      <c r="G12" s="10"/>
      <c r="H12" s="10"/>
      <c r="I12" s="10"/>
      <c r="J12" s="10"/>
      <c r="K12" s="10" t="s">
        <v>2</v>
      </c>
      <c r="L12" s="10">
        <v>0.5</v>
      </c>
      <c r="M12" s="10" t="s">
        <v>7</v>
      </c>
      <c r="N12" s="10">
        <v>1.7</v>
      </c>
      <c r="O12" s="10" t="s">
        <v>15</v>
      </c>
      <c r="P12" s="10">
        <v>5.3</v>
      </c>
      <c r="Q12" s="10" t="s">
        <v>5</v>
      </c>
      <c r="R12" s="10">
        <v>1.7</v>
      </c>
      <c r="S12" s="10" t="s">
        <v>3</v>
      </c>
      <c r="T12" s="10">
        <v>0</v>
      </c>
      <c r="U12" s="10" t="s">
        <v>42</v>
      </c>
      <c r="V12" s="10">
        <v>5.4</v>
      </c>
      <c r="W12" s="12">
        <v>6</v>
      </c>
      <c r="X12" s="55"/>
    </row>
    <row r="13" spans="1:24" s="11" customFormat="1" ht="13.5" customHeight="1">
      <c r="A13" s="49"/>
      <c r="B13" s="12">
        <v>7</v>
      </c>
      <c r="C13" s="10"/>
      <c r="E13" s="10"/>
      <c r="G13" s="10"/>
      <c r="I13" s="10"/>
      <c r="K13" s="13"/>
      <c r="M13" s="10" t="s">
        <v>3</v>
      </c>
      <c r="N13" s="11">
        <v>0</v>
      </c>
      <c r="O13" s="10" t="s">
        <v>2</v>
      </c>
      <c r="P13" s="35">
        <v>0.5</v>
      </c>
      <c r="Q13" s="9" t="s">
        <v>67</v>
      </c>
      <c r="R13" s="9">
        <v>2.6</v>
      </c>
      <c r="S13" s="10" t="s">
        <v>48</v>
      </c>
      <c r="T13" s="10">
        <v>0</v>
      </c>
      <c r="U13" s="10" t="s">
        <v>76</v>
      </c>
      <c r="V13" s="10">
        <v>1.1</v>
      </c>
      <c r="W13" s="12">
        <v>7</v>
      </c>
      <c r="X13" s="55"/>
    </row>
    <row r="14" spans="1:24" s="15" customFormat="1" ht="13.5" customHeight="1" thickBot="1">
      <c r="A14" s="50"/>
      <c r="B14" s="14"/>
      <c r="C14" s="19">
        <v>18.8</v>
      </c>
      <c r="D14" s="12">
        <v>11.2</v>
      </c>
      <c r="E14" s="19">
        <v>19</v>
      </c>
      <c r="F14" s="12">
        <f>SUM(F7:F11)</f>
        <v>13.5</v>
      </c>
      <c r="G14" s="19">
        <v>19</v>
      </c>
      <c r="H14" s="12">
        <f>SUM(H7:H11)</f>
        <v>14</v>
      </c>
      <c r="I14" s="19">
        <v>19</v>
      </c>
      <c r="J14" s="12">
        <f>J7+J8+J10+J9+J11</f>
        <v>15.2</v>
      </c>
      <c r="K14" s="20">
        <v>18</v>
      </c>
      <c r="L14" s="12">
        <f>SUM(L7:L12)</f>
        <v>16.7</v>
      </c>
      <c r="M14" s="20">
        <v>19</v>
      </c>
      <c r="N14" s="12">
        <f>SUM(N7:N13)</f>
        <v>15.299999999999999</v>
      </c>
      <c r="O14" s="19">
        <v>17</v>
      </c>
      <c r="P14" s="12">
        <v>20</v>
      </c>
      <c r="Q14" s="19">
        <v>18</v>
      </c>
      <c r="R14" s="27">
        <f>SUM(R7:R13)</f>
        <v>20.7</v>
      </c>
      <c r="S14" s="19">
        <v>17</v>
      </c>
      <c r="T14" s="27">
        <f>SUM(T7:T13)</f>
        <v>19.9</v>
      </c>
      <c r="U14" s="19">
        <v>14</v>
      </c>
      <c r="V14" s="27">
        <f>SUM(V7:V13)</f>
        <v>22.5</v>
      </c>
      <c r="W14" s="14"/>
      <c r="X14" s="56"/>
    </row>
    <row r="15" spans="1:24" s="11" customFormat="1" ht="13.5" customHeight="1">
      <c r="A15" s="48"/>
      <c r="B15" s="8">
        <v>1</v>
      </c>
      <c r="C15" s="10" t="s">
        <v>62</v>
      </c>
      <c r="D15" s="10">
        <v>1.7</v>
      </c>
      <c r="E15" s="9" t="s">
        <v>33</v>
      </c>
      <c r="F15" s="9">
        <v>1.7</v>
      </c>
      <c r="G15" s="10" t="s">
        <v>33</v>
      </c>
      <c r="H15" s="10">
        <v>1.7</v>
      </c>
      <c r="I15" s="10" t="s">
        <v>26</v>
      </c>
      <c r="J15" s="10">
        <v>3.5</v>
      </c>
      <c r="K15" s="10" t="s">
        <v>36</v>
      </c>
      <c r="L15" s="10">
        <v>5.4</v>
      </c>
      <c r="M15" s="10" t="s">
        <v>3</v>
      </c>
      <c r="N15" s="10">
        <v>0</v>
      </c>
      <c r="O15" s="10" t="s">
        <v>12</v>
      </c>
      <c r="P15" s="10">
        <v>3.6</v>
      </c>
      <c r="Q15" s="10" t="s">
        <v>10</v>
      </c>
      <c r="R15" s="10">
        <v>6</v>
      </c>
      <c r="S15" s="10" t="s">
        <v>15</v>
      </c>
      <c r="T15" s="10">
        <v>5.3</v>
      </c>
      <c r="U15" s="11" t="s">
        <v>10</v>
      </c>
      <c r="V15" s="10">
        <v>6</v>
      </c>
      <c r="W15" s="8">
        <v>1</v>
      </c>
      <c r="X15" s="48"/>
    </row>
    <row r="16" spans="1:24" s="11" customFormat="1" ht="13.5" customHeight="1">
      <c r="A16" s="49"/>
      <c r="B16" s="12">
        <v>2</v>
      </c>
      <c r="C16" s="10" t="s">
        <v>1</v>
      </c>
      <c r="D16" s="10">
        <v>5.5</v>
      </c>
      <c r="E16" s="43" t="s">
        <v>48</v>
      </c>
      <c r="F16" s="10">
        <v>0</v>
      </c>
      <c r="G16" s="10" t="s">
        <v>0</v>
      </c>
      <c r="H16" s="10">
        <v>5.4</v>
      </c>
      <c r="I16" s="10" t="s">
        <v>0</v>
      </c>
      <c r="J16" s="33">
        <v>5.4</v>
      </c>
      <c r="K16" s="10" t="s">
        <v>2</v>
      </c>
      <c r="L16" s="10">
        <v>0.5</v>
      </c>
      <c r="M16" s="10" t="s">
        <v>1</v>
      </c>
      <c r="N16" s="10">
        <v>5.5</v>
      </c>
      <c r="O16" s="10" t="s">
        <v>3</v>
      </c>
      <c r="P16" s="10">
        <v>0</v>
      </c>
      <c r="Q16" s="10" t="s">
        <v>6</v>
      </c>
      <c r="R16" s="10">
        <v>1.7</v>
      </c>
      <c r="S16" s="10" t="s">
        <v>16</v>
      </c>
      <c r="T16" s="10">
        <v>5.5</v>
      </c>
      <c r="U16" s="10" t="s">
        <v>42</v>
      </c>
      <c r="V16" s="10">
        <v>5.4</v>
      </c>
      <c r="W16" s="12">
        <v>2</v>
      </c>
      <c r="X16" s="49"/>
    </row>
    <row r="17" spans="1:24" s="11" customFormat="1" ht="13.5" customHeight="1">
      <c r="A17" s="49"/>
      <c r="B17" s="12">
        <v>3</v>
      </c>
      <c r="C17" s="9" t="s">
        <v>32</v>
      </c>
      <c r="D17" s="9">
        <v>3.5</v>
      </c>
      <c r="E17" s="10" t="s">
        <v>36</v>
      </c>
      <c r="F17" s="10">
        <v>5.4</v>
      </c>
      <c r="G17" s="10" t="s">
        <v>26</v>
      </c>
      <c r="H17" s="10">
        <v>3.5</v>
      </c>
      <c r="I17" s="10" t="s">
        <v>37</v>
      </c>
      <c r="J17" s="10">
        <v>1.7</v>
      </c>
      <c r="K17" s="10" t="s">
        <v>3</v>
      </c>
      <c r="L17" s="10">
        <v>0</v>
      </c>
      <c r="M17" s="10" t="s">
        <v>12</v>
      </c>
      <c r="N17" s="10">
        <v>3.6</v>
      </c>
      <c r="O17" s="10" t="s">
        <v>10</v>
      </c>
      <c r="P17" s="10">
        <v>6</v>
      </c>
      <c r="Q17" s="10" t="s">
        <v>28</v>
      </c>
      <c r="R17" s="10">
        <v>1.7</v>
      </c>
      <c r="S17" s="9" t="s">
        <v>0</v>
      </c>
      <c r="T17" s="9">
        <v>5.4</v>
      </c>
      <c r="U17" s="9" t="s">
        <v>26</v>
      </c>
      <c r="V17" s="9">
        <v>3.5</v>
      </c>
      <c r="W17" s="12">
        <v>3</v>
      </c>
      <c r="X17" s="49"/>
    </row>
    <row r="18" spans="1:24" s="11" customFormat="1" ht="13.5" customHeight="1">
      <c r="A18" s="49"/>
      <c r="B18" s="12">
        <v>4</v>
      </c>
      <c r="C18" s="43" t="s">
        <v>32</v>
      </c>
      <c r="D18" s="10">
        <v>1.7</v>
      </c>
      <c r="E18" s="10" t="s">
        <v>26</v>
      </c>
      <c r="F18" s="9">
        <v>3.5</v>
      </c>
      <c r="G18" s="10" t="s">
        <v>1</v>
      </c>
      <c r="H18" s="10">
        <v>5.5</v>
      </c>
      <c r="I18" s="10" t="s">
        <v>1</v>
      </c>
      <c r="J18" s="10">
        <v>5.5</v>
      </c>
      <c r="K18" s="10" t="s">
        <v>1</v>
      </c>
      <c r="L18" s="10">
        <v>5.5</v>
      </c>
      <c r="M18" s="10" t="s">
        <v>16</v>
      </c>
      <c r="N18" s="10">
        <v>5.5</v>
      </c>
      <c r="O18" s="10" t="s">
        <v>0</v>
      </c>
      <c r="P18" s="33">
        <v>5.4</v>
      </c>
      <c r="Q18" s="9" t="s">
        <v>34</v>
      </c>
      <c r="R18" s="9">
        <v>5.4</v>
      </c>
      <c r="S18" s="10" t="s">
        <v>3</v>
      </c>
      <c r="T18" s="10">
        <v>0</v>
      </c>
      <c r="U18" s="10" t="s">
        <v>24</v>
      </c>
      <c r="V18" s="10">
        <v>1.7</v>
      </c>
      <c r="W18" s="12">
        <v>4</v>
      </c>
      <c r="X18" s="49"/>
    </row>
    <row r="19" spans="1:24" s="11" customFormat="1" ht="13.5" customHeight="1">
      <c r="A19" s="49"/>
      <c r="B19" s="12">
        <v>5</v>
      </c>
      <c r="C19" s="10" t="s">
        <v>3</v>
      </c>
      <c r="D19" s="10">
        <v>0</v>
      </c>
      <c r="E19" s="10" t="s">
        <v>11</v>
      </c>
      <c r="F19" s="10">
        <v>1.7</v>
      </c>
      <c r="G19" s="10" t="s">
        <v>51</v>
      </c>
      <c r="H19" s="10">
        <v>0</v>
      </c>
      <c r="I19" s="43" t="s">
        <v>51</v>
      </c>
      <c r="J19" s="10">
        <v>0</v>
      </c>
      <c r="K19" s="10" t="s">
        <v>26</v>
      </c>
      <c r="L19" s="10">
        <v>3.5</v>
      </c>
      <c r="M19" s="10" t="s">
        <v>2</v>
      </c>
      <c r="N19" s="10">
        <v>0.5</v>
      </c>
      <c r="O19" s="10" t="s">
        <v>13</v>
      </c>
      <c r="P19" s="10">
        <v>1.7</v>
      </c>
      <c r="Q19" s="10" t="s">
        <v>70</v>
      </c>
      <c r="R19" s="10">
        <v>5.4</v>
      </c>
      <c r="S19" s="10" t="s">
        <v>8</v>
      </c>
      <c r="T19" s="33">
        <v>1.7</v>
      </c>
      <c r="U19" s="10" t="s">
        <v>12</v>
      </c>
      <c r="V19" s="10">
        <v>3.6</v>
      </c>
      <c r="W19" s="12">
        <v>5</v>
      </c>
      <c r="X19" s="49"/>
    </row>
    <row r="20" spans="1:24" s="11" customFormat="1" ht="13.5" customHeight="1">
      <c r="A20" s="49"/>
      <c r="B20" s="12">
        <v>6</v>
      </c>
      <c r="C20" s="10"/>
      <c r="D20" s="10"/>
      <c r="E20" s="10"/>
      <c r="F20" s="10"/>
      <c r="G20" s="10"/>
      <c r="H20" s="10"/>
      <c r="I20" s="10"/>
      <c r="J20" s="10"/>
      <c r="K20" s="10" t="s">
        <v>25</v>
      </c>
      <c r="L20" s="10">
        <v>0.5</v>
      </c>
      <c r="M20" s="10" t="s">
        <v>13</v>
      </c>
      <c r="N20" s="10">
        <v>1.7</v>
      </c>
      <c r="O20" s="9" t="s">
        <v>9</v>
      </c>
      <c r="P20" s="9">
        <v>5.5</v>
      </c>
      <c r="Q20" s="11" t="s">
        <v>39</v>
      </c>
      <c r="R20" s="10">
        <v>1.7</v>
      </c>
      <c r="S20" s="10" t="s">
        <v>6</v>
      </c>
      <c r="T20" s="10">
        <v>1.7</v>
      </c>
      <c r="U20" s="10" t="s">
        <v>5</v>
      </c>
      <c r="V20" s="10">
        <v>1.7</v>
      </c>
      <c r="W20" s="12">
        <v>6</v>
      </c>
      <c r="X20" s="49"/>
    </row>
    <row r="21" spans="1:24" s="11" customFormat="1" ht="13.5" customHeight="1">
      <c r="A21" s="49"/>
      <c r="B21" s="12">
        <v>7</v>
      </c>
      <c r="C21" s="10"/>
      <c r="E21" s="10"/>
      <c r="G21" s="10"/>
      <c r="I21" s="10"/>
      <c r="K21" s="13"/>
      <c r="L21" s="18"/>
      <c r="M21" s="10" t="s">
        <v>39</v>
      </c>
      <c r="N21" s="35">
        <v>1.7</v>
      </c>
      <c r="O21" s="10" t="s">
        <v>31</v>
      </c>
      <c r="P21" s="35">
        <v>0</v>
      </c>
      <c r="Q21" s="10" t="s">
        <v>68</v>
      </c>
      <c r="R21" s="10">
        <v>0</v>
      </c>
      <c r="S21" s="10" t="s">
        <v>72</v>
      </c>
      <c r="T21" s="33">
        <v>1.7</v>
      </c>
      <c r="U21" s="10" t="s">
        <v>17</v>
      </c>
      <c r="V21" s="10">
        <v>0.5</v>
      </c>
      <c r="W21" s="12">
        <v>7</v>
      </c>
      <c r="X21" s="49"/>
    </row>
    <row r="22" spans="1:24" s="11" customFormat="1" ht="13.5" customHeight="1">
      <c r="A22" s="52"/>
      <c r="B22" s="30"/>
      <c r="C22" s="31"/>
      <c r="E22" s="31"/>
      <c r="G22" s="31"/>
      <c r="I22" s="31"/>
      <c r="K22" s="32"/>
      <c r="M22" s="31"/>
      <c r="O22" s="31"/>
      <c r="Q22" s="31"/>
      <c r="R22" s="31"/>
      <c r="S22" s="31" t="s">
        <v>68</v>
      </c>
      <c r="T22" s="31">
        <v>0</v>
      </c>
      <c r="U22" s="31" t="s">
        <v>71</v>
      </c>
      <c r="V22" s="31">
        <v>0.5</v>
      </c>
      <c r="W22" s="30"/>
      <c r="X22" s="52"/>
    </row>
    <row r="23" spans="1:24" s="15" customFormat="1" ht="13.5" customHeight="1" thickBot="1">
      <c r="A23" s="50"/>
      <c r="B23" s="14"/>
      <c r="C23" s="19">
        <v>23</v>
      </c>
      <c r="D23" s="12">
        <f>D15+D16+D17+D18</f>
        <v>12.399999999999999</v>
      </c>
      <c r="E23" s="19">
        <v>22</v>
      </c>
      <c r="F23" s="12">
        <v>14.3</v>
      </c>
      <c r="G23" s="19">
        <v>22</v>
      </c>
      <c r="H23" s="12">
        <v>16.1</v>
      </c>
      <c r="I23" s="19">
        <v>22</v>
      </c>
      <c r="J23" s="12">
        <f>SUM(J15:J19)</f>
        <v>16.1</v>
      </c>
      <c r="K23" s="19">
        <v>22</v>
      </c>
      <c r="L23" s="12">
        <v>14.9</v>
      </c>
      <c r="M23" s="19">
        <v>21</v>
      </c>
      <c r="N23" s="12">
        <f>N15+N16+N17+N18+N19+N20+N21</f>
        <v>18.5</v>
      </c>
      <c r="O23" s="19">
        <v>22</v>
      </c>
      <c r="P23" s="34">
        <f>P15+P16+P17+P18+P19+P21+P20</f>
        <v>22.2</v>
      </c>
      <c r="Q23" s="19">
        <v>21</v>
      </c>
      <c r="R23" s="27">
        <f>SUM(R15:R21)</f>
        <v>21.900000000000002</v>
      </c>
      <c r="S23" s="19">
        <v>22</v>
      </c>
      <c r="T23" s="27">
        <f>SUM(T15:T22)</f>
        <v>21.3</v>
      </c>
      <c r="U23" s="19">
        <v>21.2</v>
      </c>
      <c r="V23" s="27">
        <f>SUM(V15:V22)</f>
        <v>22.900000000000002</v>
      </c>
      <c r="W23" s="16"/>
      <c r="X23" s="52"/>
    </row>
    <row r="24" spans="1:24" s="11" customFormat="1" ht="13.5" customHeight="1">
      <c r="A24" s="48"/>
      <c r="B24" s="8">
        <v>1</v>
      </c>
      <c r="C24" s="10" t="s">
        <v>32</v>
      </c>
      <c r="D24" s="10">
        <v>3.5</v>
      </c>
      <c r="E24" s="10" t="s">
        <v>16</v>
      </c>
      <c r="F24" s="9">
        <v>5.5</v>
      </c>
      <c r="G24" s="10" t="s">
        <v>26</v>
      </c>
      <c r="H24" s="10">
        <v>3.5</v>
      </c>
      <c r="I24" s="37" t="s">
        <v>31</v>
      </c>
      <c r="J24" s="10">
        <v>0.5</v>
      </c>
      <c r="K24" s="10" t="s">
        <v>5</v>
      </c>
      <c r="L24" s="10">
        <v>1.7</v>
      </c>
      <c r="M24" s="10" t="s">
        <v>5</v>
      </c>
      <c r="N24" s="10">
        <v>1.7</v>
      </c>
      <c r="O24" s="10" t="s">
        <v>10</v>
      </c>
      <c r="P24" s="10">
        <v>6</v>
      </c>
      <c r="Q24" s="10" t="s">
        <v>9</v>
      </c>
      <c r="R24" s="10">
        <v>5.5</v>
      </c>
      <c r="S24" s="10" t="s">
        <v>14</v>
      </c>
      <c r="T24" s="10">
        <v>5.2</v>
      </c>
      <c r="U24" s="10" t="s">
        <v>39</v>
      </c>
      <c r="V24" s="10">
        <v>1.7</v>
      </c>
      <c r="W24" s="17">
        <v>1</v>
      </c>
      <c r="X24" s="54"/>
    </row>
    <row r="25" spans="1:24" s="11" customFormat="1" ht="13.5" customHeight="1">
      <c r="A25" s="49"/>
      <c r="B25" s="12">
        <v>2</v>
      </c>
      <c r="C25" s="10" t="s">
        <v>54</v>
      </c>
      <c r="D25" s="10">
        <v>5.4</v>
      </c>
      <c r="E25" s="43" t="s">
        <v>3</v>
      </c>
      <c r="F25" s="10">
        <v>0</v>
      </c>
      <c r="G25" s="9" t="s">
        <v>64</v>
      </c>
      <c r="H25" s="9">
        <v>0</v>
      </c>
      <c r="I25" s="10" t="s">
        <v>16</v>
      </c>
      <c r="J25" s="10">
        <v>5.5</v>
      </c>
      <c r="K25" s="10" t="s">
        <v>11</v>
      </c>
      <c r="L25" s="10">
        <v>1.7</v>
      </c>
      <c r="M25" s="10" t="s">
        <v>1</v>
      </c>
      <c r="N25" s="10">
        <v>5.5</v>
      </c>
      <c r="O25" s="10" t="s">
        <v>39</v>
      </c>
      <c r="P25" s="10">
        <v>1.7</v>
      </c>
      <c r="Q25" s="10" t="s">
        <v>16</v>
      </c>
      <c r="R25" s="10">
        <v>5.5</v>
      </c>
      <c r="S25" s="10" t="s">
        <v>12</v>
      </c>
      <c r="T25" s="10">
        <v>3.6</v>
      </c>
      <c r="U25" s="10" t="s">
        <v>4</v>
      </c>
      <c r="V25" s="10">
        <v>3.5</v>
      </c>
      <c r="W25" s="12">
        <v>2</v>
      </c>
      <c r="X25" s="55"/>
    </row>
    <row r="26" spans="1:24" s="11" customFormat="1" ht="13.5" customHeight="1">
      <c r="A26" s="49"/>
      <c r="B26" s="12">
        <v>3</v>
      </c>
      <c r="C26" s="10" t="s">
        <v>3</v>
      </c>
      <c r="D26" s="10">
        <v>0</v>
      </c>
      <c r="E26" s="10" t="s">
        <v>1</v>
      </c>
      <c r="F26" s="10">
        <v>5.5</v>
      </c>
      <c r="G26" s="10" t="s">
        <v>11</v>
      </c>
      <c r="H26" s="10">
        <v>1.7</v>
      </c>
      <c r="I26" s="10" t="s">
        <v>1</v>
      </c>
      <c r="J26" s="10">
        <v>5.5</v>
      </c>
      <c r="K26" s="18" t="s">
        <v>1</v>
      </c>
      <c r="L26" s="18">
        <v>5.5</v>
      </c>
      <c r="M26" s="9" t="s">
        <v>36</v>
      </c>
      <c r="N26" s="9">
        <v>5.4</v>
      </c>
      <c r="O26" s="10" t="s">
        <v>0</v>
      </c>
      <c r="P26" s="10">
        <v>5.4</v>
      </c>
      <c r="Q26" s="10" t="s">
        <v>12</v>
      </c>
      <c r="R26" s="10">
        <v>3.6</v>
      </c>
      <c r="S26" s="10" t="s">
        <v>10</v>
      </c>
      <c r="T26" s="10">
        <v>6</v>
      </c>
      <c r="U26" s="10" t="s">
        <v>15</v>
      </c>
      <c r="V26" s="10">
        <v>5.3</v>
      </c>
      <c r="W26" s="12">
        <v>3</v>
      </c>
      <c r="X26" s="55"/>
    </row>
    <row r="27" spans="1:24" s="11" customFormat="1" ht="13.5" customHeight="1">
      <c r="A27" s="49"/>
      <c r="B27" s="12">
        <v>4</v>
      </c>
      <c r="C27" s="10" t="s">
        <v>46</v>
      </c>
      <c r="D27" s="10">
        <v>5.5</v>
      </c>
      <c r="E27" s="9" t="s">
        <v>26</v>
      </c>
      <c r="F27" s="9">
        <v>3.5</v>
      </c>
      <c r="G27" s="10" t="s">
        <v>27</v>
      </c>
      <c r="H27" s="10">
        <v>0</v>
      </c>
      <c r="I27" s="9" t="s">
        <v>25</v>
      </c>
      <c r="J27" s="9">
        <v>0.5</v>
      </c>
      <c r="K27" s="10" t="s">
        <v>36</v>
      </c>
      <c r="L27" s="10">
        <v>5.4</v>
      </c>
      <c r="M27" s="10" t="s">
        <v>26</v>
      </c>
      <c r="N27" s="10">
        <v>3.5</v>
      </c>
      <c r="O27" s="37" t="s">
        <v>80</v>
      </c>
      <c r="P27" s="10">
        <v>0</v>
      </c>
      <c r="Q27" s="10" t="s">
        <v>48</v>
      </c>
      <c r="R27" s="10">
        <v>0</v>
      </c>
      <c r="S27" s="10" t="s">
        <v>16</v>
      </c>
      <c r="T27" s="10">
        <v>5.5</v>
      </c>
      <c r="U27" s="10" t="s">
        <v>5</v>
      </c>
      <c r="V27" s="10">
        <v>1.7</v>
      </c>
      <c r="W27" s="12">
        <v>4</v>
      </c>
      <c r="X27" s="55"/>
    </row>
    <row r="28" spans="1:24" s="11" customFormat="1" ht="13.5" customHeight="1">
      <c r="A28" s="49"/>
      <c r="B28" s="12">
        <v>5</v>
      </c>
      <c r="C28" s="10" t="s">
        <v>50</v>
      </c>
      <c r="D28" s="10">
        <v>0.5</v>
      </c>
      <c r="E28" s="10" t="s">
        <v>33</v>
      </c>
      <c r="F28" s="10">
        <v>1.7</v>
      </c>
      <c r="G28" s="10" t="s">
        <v>1</v>
      </c>
      <c r="H28" s="10">
        <v>5.5</v>
      </c>
      <c r="I28" s="10" t="s">
        <v>3</v>
      </c>
      <c r="J28" s="10">
        <v>0</v>
      </c>
      <c r="K28" s="10" t="s">
        <v>39</v>
      </c>
      <c r="L28" s="33">
        <v>1.7</v>
      </c>
      <c r="M28" s="10" t="s">
        <v>12</v>
      </c>
      <c r="N28" s="10">
        <v>3.6</v>
      </c>
      <c r="O28" s="10" t="s">
        <v>14</v>
      </c>
      <c r="P28" s="9">
        <v>5.2</v>
      </c>
      <c r="Q28" s="10" t="s">
        <v>26</v>
      </c>
      <c r="R28" s="10">
        <v>3.5</v>
      </c>
      <c r="S28" s="10" t="s">
        <v>73</v>
      </c>
      <c r="T28" s="10">
        <v>0</v>
      </c>
      <c r="U28" s="10" t="s">
        <v>34</v>
      </c>
      <c r="V28" s="10">
        <v>5.4</v>
      </c>
      <c r="W28" s="12">
        <v>5</v>
      </c>
      <c r="X28" s="55"/>
    </row>
    <row r="29" spans="1:24" s="11" customFormat="1" ht="13.5" customHeight="1">
      <c r="A29" s="49"/>
      <c r="B29" s="12">
        <v>6</v>
      </c>
      <c r="C29" s="10"/>
      <c r="D29" s="10"/>
      <c r="E29" s="10"/>
      <c r="F29" s="10"/>
      <c r="G29" s="10" t="s">
        <v>33</v>
      </c>
      <c r="H29" s="10">
        <v>1.7</v>
      </c>
      <c r="I29" s="11" t="s">
        <v>33</v>
      </c>
      <c r="J29" s="11">
        <v>1.7</v>
      </c>
      <c r="K29" s="10"/>
      <c r="L29" s="10"/>
      <c r="M29" s="10" t="s">
        <v>31</v>
      </c>
      <c r="N29" s="10">
        <v>0</v>
      </c>
      <c r="O29" s="9" t="s">
        <v>5</v>
      </c>
      <c r="P29" s="10">
        <v>1.7</v>
      </c>
      <c r="Q29" s="10" t="s">
        <v>14</v>
      </c>
      <c r="R29" s="10">
        <v>5.2</v>
      </c>
      <c r="S29" s="10" t="s">
        <v>26</v>
      </c>
      <c r="T29" s="10">
        <v>3.5</v>
      </c>
      <c r="U29" s="10" t="s">
        <v>29</v>
      </c>
      <c r="V29" s="10">
        <v>6</v>
      </c>
      <c r="W29" s="12">
        <v>6</v>
      </c>
      <c r="X29" s="55"/>
    </row>
    <row r="30" spans="1:24" s="11" customFormat="1" ht="13.5" customHeight="1">
      <c r="A30" s="49"/>
      <c r="B30" s="12">
        <v>7</v>
      </c>
      <c r="C30" s="10"/>
      <c r="E30" s="10"/>
      <c r="G30" s="10"/>
      <c r="I30" s="10"/>
      <c r="K30" s="13"/>
      <c r="M30" s="10" t="s">
        <v>69</v>
      </c>
      <c r="N30" s="35">
        <v>1.7</v>
      </c>
      <c r="O30" s="10" t="s">
        <v>16</v>
      </c>
      <c r="P30" s="10">
        <v>5.5</v>
      </c>
      <c r="Q30" s="10"/>
      <c r="R30" s="10"/>
      <c r="S30" s="10" t="s">
        <v>39</v>
      </c>
      <c r="T30" s="10">
        <v>1.7</v>
      </c>
      <c r="U30" s="10"/>
      <c r="V30" s="10"/>
      <c r="W30" s="12">
        <v>7</v>
      </c>
      <c r="X30" s="55"/>
    </row>
    <row r="31" spans="1:24" s="15" customFormat="1" ht="13.5" customHeight="1" thickBot="1">
      <c r="A31" s="50"/>
      <c r="B31" s="14"/>
      <c r="C31" s="19">
        <v>24</v>
      </c>
      <c r="D31" s="12">
        <f>SUM(D24:D28)</f>
        <v>14.9</v>
      </c>
      <c r="E31" s="19">
        <v>24</v>
      </c>
      <c r="F31" s="12">
        <v>16.2</v>
      </c>
      <c r="G31" s="19">
        <v>24</v>
      </c>
      <c r="H31" s="12">
        <v>12.4</v>
      </c>
      <c r="I31" s="19">
        <v>24</v>
      </c>
      <c r="J31" s="12">
        <f>SUM(J24:J29)</f>
        <v>13.7</v>
      </c>
      <c r="K31" s="20">
        <v>24</v>
      </c>
      <c r="L31" s="12">
        <f>SUM(L24:L29)</f>
        <v>16</v>
      </c>
      <c r="M31" s="29">
        <v>24</v>
      </c>
      <c r="N31" s="12">
        <f>SUM(N24:N30)</f>
        <v>21.400000000000002</v>
      </c>
      <c r="O31" s="28">
        <v>24</v>
      </c>
      <c r="P31" s="27">
        <f>SUM(P24:P30)</f>
        <v>25.5</v>
      </c>
      <c r="Q31" s="28"/>
      <c r="R31" s="27">
        <f>SUM(R24:R30)</f>
        <v>23.3</v>
      </c>
      <c r="S31" s="28">
        <v>25</v>
      </c>
      <c r="T31" s="27">
        <f>SUM(T24:T30)</f>
        <v>25.5</v>
      </c>
      <c r="U31" s="19">
        <v>23.6</v>
      </c>
      <c r="V31" s="27">
        <f>SUM(V24:V30)</f>
        <v>23.6</v>
      </c>
      <c r="W31" s="14"/>
      <c r="X31" s="56"/>
    </row>
    <row r="32" spans="1:24" s="11" customFormat="1" ht="13.5" customHeight="1">
      <c r="A32" s="48"/>
      <c r="B32" s="8">
        <v>1</v>
      </c>
      <c r="C32" s="10" t="s">
        <v>62</v>
      </c>
      <c r="D32" s="10">
        <v>1.7</v>
      </c>
      <c r="E32" s="10" t="s">
        <v>26</v>
      </c>
      <c r="F32" s="10">
        <v>3.5</v>
      </c>
      <c r="G32" s="10" t="s">
        <v>3</v>
      </c>
      <c r="H32" s="10">
        <v>0</v>
      </c>
      <c r="I32" s="10" t="s">
        <v>36</v>
      </c>
      <c r="J32" s="10">
        <v>5.4</v>
      </c>
      <c r="K32" s="10" t="s">
        <v>11</v>
      </c>
      <c r="L32" s="10">
        <v>1.7</v>
      </c>
      <c r="M32" s="37" t="s">
        <v>1</v>
      </c>
      <c r="N32" s="10">
        <v>5.5</v>
      </c>
      <c r="O32" s="10" t="s">
        <v>7</v>
      </c>
      <c r="P32" s="10">
        <v>1.7</v>
      </c>
      <c r="Q32" s="10" t="s">
        <v>5</v>
      </c>
      <c r="R32" s="10">
        <v>1.7</v>
      </c>
      <c r="S32" s="10" t="s">
        <v>26</v>
      </c>
      <c r="T32" s="10">
        <v>3.5</v>
      </c>
      <c r="U32" s="10" t="s">
        <v>16</v>
      </c>
      <c r="V32" s="10">
        <v>5.5</v>
      </c>
      <c r="W32" s="8">
        <v>1</v>
      </c>
      <c r="X32" s="48"/>
    </row>
    <row r="33" spans="1:24" s="11" customFormat="1" ht="13.5" customHeight="1">
      <c r="A33" s="49"/>
      <c r="B33" s="12">
        <v>2</v>
      </c>
      <c r="C33" s="10" t="s">
        <v>1</v>
      </c>
      <c r="D33" s="10">
        <v>5.5</v>
      </c>
      <c r="E33" s="10" t="s">
        <v>11</v>
      </c>
      <c r="F33" s="10">
        <v>1.7</v>
      </c>
      <c r="G33" s="10" t="s">
        <v>26</v>
      </c>
      <c r="H33" s="10">
        <v>3.5</v>
      </c>
      <c r="I33" s="10" t="s">
        <v>11</v>
      </c>
      <c r="J33" s="10">
        <v>1.7</v>
      </c>
      <c r="K33" s="10" t="s">
        <v>1</v>
      </c>
      <c r="L33" s="10">
        <v>5.5</v>
      </c>
      <c r="M33" s="10" t="s">
        <v>3</v>
      </c>
      <c r="N33" s="10">
        <v>0</v>
      </c>
      <c r="O33" s="10" t="s">
        <v>26</v>
      </c>
      <c r="P33" s="10">
        <v>3.5</v>
      </c>
      <c r="Q33" s="9" t="s">
        <v>10</v>
      </c>
      <c r="R33" s="10">
        <v>6</v>
      </c>
      <c r="S33" s="10" t="s">
        <v>7</v>
      </c>
      <c r="T33" s="10">
        <v>1.7</v>
      </c>
      <c r="U33" s="10" t="s">
        <v>14</v>
      </c>
      <c r="V33" s="10">
        <v>5.2</v>
      </c>
      <c r="W33" s="12">
        <v>2</v>
      </c>
      <c r="X33" s="49"/>
    </row>
    <row r="34" spans="1:24" s="11" customFormat="1" ht="13.5" customHeight="1">
      <c r="A34" s="49"/>
      <c r="B34" s="12">
        <v>3</v>
      </c>
      <c r="C34" s="10" t="s">
        <v>32</v>
      </c>
      <c r="D34" s="10">
        <v>1.7</v>
      </c>
      <c r="E34" s="10" t="s">
        <v>1</v>
      </c>
      <c r="F34" s="10">
        <v>5.5</v>
      </c>
      <c r="G34" s="10" t="s">
        <v>1</v>
      </c>
      <c r="H34" s="10">
        <v>5.5</v>
      </c>
      <c r="I34" s="10" t="s">
        <v>33</v>
      </c>
      <c r="J34" s="10">
        <v>1.7</v>
      </c>
      <c r="K34" s="10" t="s">
        <v>3</v>
      </c>
      <c r="L34" s="10">
        <v>0</v>
      </c>
      <c r="M34" s="10" t="s">
        <v>26</v>
      </c>
      <c r="N34" s="10">
        <v>3.5</v>
      </c>
      <c r="O34" s="11" t="s">
        <v>51</v>
      </c>
      <c r="P34" s="10">
        <v>0</v>
      </c>
      <c r="Q34" s="10" t="s">
        <v>0</v>
      </c>
      <c r="R34" s="10">
        <v>5.4</v>
      </c>
      <c r="S34" s="10" t="s">
        <v>41</v>
      </c>
      <c r="T34" s="10">
        <v>5.4</v>
      </c>
      <c r="U34" s="10" t="s">
        <v>44</v>
      </c>
      <c r="V34" s="10">
        <v>5.5</v>
      </c>
      <c r="W34" s="12">
        <v>3</v>
      </c>
      <c r="X34" s="49"/>
    </row>
    <row r="35" spans="1:24" s="11" customFormat="1" ht="13.5" customHeight="1">
      <c r="A35" s="49"/>
      <c r="B35" s="12">
        <v>4</v>
      </c>
      <c r="C35" s="10" t="s">
        <v>25</v>
      </c>
      <c r="D35" s="10">
        <v>0</v>
      </c>
      <c r="E35" s="10" t="s">
        <v>25</v>
      </c>
      <c r="F35" s="10">
        <v>0.5</v>
      </c>
      <c r="G35" s="10" t="s">
        <v>11</v>
      </c>
      <c r="H35" s="10">
        <v>1.7</v>
      </c>
      <c r="I35" s="10" t="s">
        <v>26</v>
      </c>
      <c r="J35" s="10">
        <v>3.5</v>
      </c>
      <c r="K35" s="10" t="s">
        <v>48</v>
      </c>
      <c r="L35" s="10">
        <v>0</v>
      </c>
      <c r="M35" s="11" t="s">
        <v>6</v>
      </c>
      <c r="N35" s="10">
        <v>1.7</v>
      </c>
      <c r="O35" s="10" t="s">
        <v>36</v>
      </c>
      <c r="P35" s="10">
        <v>5.4</v>
      </c>
      <c r="Q35" s="11" t="s">
        <v>26</v>
      </c>
      <c r="R35" s="10">
        <v>3.5</v>
      </c>
      <c r="S35" s="10" t="s">
        <v>0</v>
      </c>
      <c r="T35" s="10">
        <v>5.4</v>
      </c>
      <c r="U35" s="10" t="s">
        <v>3</v>
      </c>
      <c r="V35" s="10">
        <v>0</v>
      </c>
      <c r="W35" s="12">
        <v>4</v>
      </c>
      <c r="X35" s="49"/>
    </row>
    <row r="36" spans="1:24" s="11" customFormat="1" ht="13.5" customHeight="1">
      <c r="A36" s="49"/>
      <c r="B36" s="12">
        <v>5</v>
      </c>
      <c r="C36" s="10"/>
      <c r="D36" s="10"/>
      <c r="E36" s="10" t="s">
        <v>33</v>
      </c>
      <c r="F36" s="10">
        <v>1.7</v>
      </c>
      <c r="G36" s="10" t="s">
        <v>33</v>
      </c>
      <c r="H36" s="10">
        <v>1.7</v>
      </c>
      <c r="I36" s="10" t="s">
        <v>3</v>
      </c>
      <c r="J36" s="10">
        <v>0</v>
      </c>
      <c r="K36" s="10" t="s">
        <v>36</v>
      </c>
      <c r="L36" s="10">
        <v>5.4</v>
      </c>
      <c r="M36" s="10" t="s">
        <v>48</v>
      </c>
      <c r="N36" s="10">
        <v>0</v>
      </c>
      <c r="O36" s="10" t="s">
        <v>5</v>
      </c>
      <c r="P36" s="10">
        <v>1.7</v>
      </c>
      <c r="Q36" s="10" t="s">
        <v>16</v>
      </c>
      <c r="R36" s="9">
        <v>5.5</v>
      </c>
      <c r="S36" s="10" t="s">
        <v>9</v>
      </c>
      <c r="T36" s="10">
        <v>5.5</v>
      </c>
      <c r="U36" s="10" t="s">
        <v>7</v>
      </c>
      <c r="V36" s="10">
        <v>1.7</v>
      </c>
      <c r="W36" s="12">
        <v>5</v>
      </c>
      <c r="X36" s="49"/>
    </row>
    <row r="37" spans="1:24" s="11" customFormat="1" ht="13.5" customHeight="1">
      <c r="A37" s="49"/>
      <c r="B37" s="12">
        <v>6</v>
      </c>
      <c r="C37" s="10"/>
      <c r="D37" s="10"/>
      <c r="E37" s="10"/>
      <c r="F37" s="10"/>
      <c r="G37" s="10"/>
      <c r="H37" s="10"/>
      <c r="I37" s="10"/>
      <c r="J37" s="10"/>
      <c r="K37" s="13" t="s">
        <v>55</v>
      </c>
      <c r="L37" s="10">
        <v>1.7</v>
      </c>
      <c r="M37" s="10" t="s">
        <v>0</v>
      </c>
      <c r="N37" s="10">
        <v>5.4</v>
      </c>
      <c r="O37" s="10" t="s">
        <v>9</v>
      </c>
      <c r="P37" s="10">
        <v>5.5</v>
      </c>
      <c r="Q37" s="10" t="s">
        <v>3</v>
      </c>
      <c r="R37" s="10">
        <v>0</v>
      </c>
      <c r="S37" s="9" t="s">
        <v>5</v>
      </c>
      <c r="T37" s="9">
        <v>1.7</v>
      </c>
      <c r="U37" s="9" t="s">
        <v>15</v>
      </c>
      <c r="V37" s="9">
        <v>5.3</v>
      </c>
      <c r="W37" s="12">
        <v>6</v>
      </c>
      <c r="X37" s="49"/>
    </row>
    <row r="38" spans="1:24" s="11" customFormat="1" ht="13.5" customHeight="1">
      <c r="A38" s="49"/>
      <c r="B38" s="12">
        <v>7</v>
      </c>
      <c r="C38" s="10"/>
      <c r="E38" s="10"/>
      <c r="G38" s="10"/>
      <c r="I38" s="10"/>
      <c r="K38" s="13"/>
      <c r="O38" s="10" t="s">
        <v>39</v>
      </c>
      <c r="P38" s="11">
        <v>1.7</v>
      </c>
      <c r="Q38" s="10" t="s">
        <v>7</v>
      </c>
      <c r="R38" s="10">
        <v>1.7</v>
      </c>
      <c r="S38" s="10"/>
      <c r="T38" s="10"/>
      <c r="U38" s="10" t="s">
        <v>79</v>
      </c>
      <c r="V38" s="10">
        <v>2.6</v>
      </c>
      <c r="W38" s="12">
        <v>7</v>
      </c>
      <c r="X38" s="49"/>
    </row>
    <row r="39" spans="1:24" s="15" customFormat="1" ht="13.5" customHeight="1" thickBot="1">
      <c r="A39" s="50"/>
      <c r="B39" s="14"/>
      <c r="C39" s="19">
        <v>14.5</v>
      </c>
      <c r="D39" s="12">
        <v>8.9</v>
      </c>
      <c r="E39" s="19">
        <v>15.2</v>
      </c>
      <c r="F39" s="12">
        <v>12.9</v>
      </c>
      <c r="G39" s="19">
        <v>16</v>
      </c>
      <c r="H39" s="12">
        <v>12.4</v>
      </c>
      <c r="I39" s="19">
        <v>16</v>
      </c>
      <c r="J39" s="12">
        <f>SUM(J32:J36)</f>
        <v>12.3</v>
      </c>
      <c r="K39" s="19" t="s">
        <v>53</v>
      </c>
      <c r="L39" s="12">
        <f>SUM(L32:L38)</f>
        <v>14.3</v>
      </c>
      <c r="M39" s="19">
        <v>16</v>
      </c>
      <c r="N39" s="12">
        <f>SUM(N32:N38)</f>
        <v>16.1</v>
      </c>
      <c r="O39" s="19">
        <v>18</v>
      </c>
      <c r="P39" s="12">
        <f>SUM(P32:P38)</f>
        <v>19.5</v>
      </c>
      <c r="Q39" s="19">
        <v>19</v>
      </c>
      <c r="R39" s="27">
        <f>SUM(R32:R38)</f>
        <v>23.8</v>
      </c>
      <c r="S39" s="19">
        <v>18.5</v>
      </c>
      <c r="T39" s="27">
        <f>SUM(T32:T38)</f>
        <v>23.2</v>
      </c>
      <c r="U39" s="19">
        <v>21</v>
      </c>
      <c r="V39" s="27">
        <f>SUM(V32:V38)</f>
        <v>25.8</v>
      </c>
      <c r="W39" s="14"/>
      <c r="X39" s="52"/>
    </row>
    <row r="40" spans="1:24" s="11" customFormat="1" ht="13.5" customHeight="1">
      <c r="A40" s="48"/>
      <c r="B40" s="8">
        <v>1</v>
      </c>
      <c r="C40" s="10" t="s">
        <v>54</v>
      </c>
      <c r="D40" s="10">
        <v>5.4</v>
      </c>
      <c r="E40" s="10" t="s">
        <v>2</v>
      </c>
      <c r="F40" s="10">
        <v>0.5</v>
      </c>
      <c r="G40" s="10" t="s">
        <v>37</v>
      </c>
      <c r="H40" s="10">
        <v>1.7</v>
      </c>
      <c r="I40" s="10" t="s">
        <v>75</v>
      </c>
      <c r="J40" s="10">
        <v>3.5</v>
      </c>
      <c r="K40" s="9" t="s">
        <v>31</v>
      </c>
      <c r="L40" s="9">
        <v>0</v>
      </c>
      <c r="M40" s="10" t="s">
        <v>1</v>
      </c>
      <c r="N40" s="10">
        <v>5.5</v>
      </c>
      <c r="O40" s="9" t="s">
        <v>3</v>
      </c>
      <c r="P40" s="9">
        <v>0</v>
      </c>
      <c r="Q40" s="10" t="s">
        <v>13</v>
      </c>
      <c r="R40" s="10">
        <v>1.7</v>
      </c>
      <c r="S40" s="10" t="s">
        <v>14</v>
      </c>
      <c r="T40" s="10">
        <v>5.2</v>
      </c>
      <c r="U40" s="9" t="s">
        <v>16</v>
      </c>
      <c r="V40" s="9">
        <v>5.5</v>
      </c>
      <c r="W40" s="8">
        <v>1</v>
      </c>
      <c r="X40" s="54"/>
    </row>
    <row r="41" spans="1:24" s="11" customFormat="1" ht="13.5" customHeight="1">
      <c r="A41" s="49"/>
      <c r="B41" s="12">
        <v>2</v>
      </c>
      <c r="C41" s="10" t="s">
        <v>63</v>
      </c>
      <c r="D41" s="41">
        <v>0</v>
      </c>
      <c r="E41" s="10" t="s">
        <v>1</v>
      </c>
      <c r="F41" s="10">
        <v>5.5</v>
      </c>
      <c r="G41" s="10" t="s">
        <v>1</v>
      </c>
      <c r="H41" s="10">
        <v>5.5</v>
      </c>
      <c r="I41" s="10" t="s">
        <v>1</v>
      </c>
      <c r="J41" s="10">
        <v>5.5</v>
      </c>
      <c r="K41" s="10" t="s">
        <v>3</v>
      </c>
      <c r="L41" s="10">
        <v>0</v>
      </c>
      <c r="M41" s="9" t="s">
        <v>5</v>
      </c>
      <c r="N41" s="9">
        <v>1.7</v>
      </c>
      <c r="O41" s="10" t="s">
        <v>15</v>
      </c>
      <c r="P41" s="10">
        <v>5.3</v>
      </c>
      <c r="Q41" s="10" t="s">
        <v>9</v>
      </c>
      <c r="R41" s="10">
        <v>5.5</v>
      </c>
      <c r="S41" s="11" t="s">
        <v>41</v>
      </c>
      <c r="T41" s="10">
        <v>5.4</v>
      </c>
      <c r="U41" s="10" t="s">
        <v>77</v>
      </c>
      <c r="V41" s="10">
        <v>2.6</v>
      </c>
      <c r="W41" s="12">
        <v>2</v>
      </c>
      <c r="X41" s="55"/>
    </row>
    <row r="42" spans="1:24" s="11" customFormat="1" ht="13.5" customHeight="1">
      <c r="A42" s="49"/>
      <c r="B42" s="12">
        <v>3</v>
      </c>
      <c r="C42" s="10" t="s">
        <v>32</v>
      </c>
      <c r="D42" s="10">
        <v>3.5</v>
      </c>
      <c r="E42" s="10" t="s">
        <v>34</v>
      </c>
      <c r="F42" s="10">
        <v>5.4</v>
      </c>
      <c r="G42" s="10" t="s">
        <v>2</v>
      </c>
      <c r="H42" s="10">
        <v>0.5</v>
      </c>
      <c r="I42" s="10" t="s">
        <v>3</v>
      </c>
      <c r="J42" s="10">
        <v>0</v>
      </c>
      <c r="K42" s="10" t="s">
        <v>1</v>
      </c>
      <c r="L42" s="10">
        <v>5.5</v>
      </c>
      <c r="M42" s="10" t="s">
        <v>13</v>
      </c>
      <c r="N42" s="10">
        <v>1.7</v>
      </c>
      <c r="O42" s="10" t="s">
        <v>26</v>
      </c>
      <c r="P42" s="10">
        <v>3.5</v>
      </c>
      <c r="Q42" s="10" t="s">
        <v>39</v>
      </c>
      <c r="R42" s="10">
        <v>1.7</v>
      </c>
      <c r="S42" s="10" t="s">
        <v>12</v>
      </c>
      <c r="T42" s="10">
        <v>3.6</v>
      </c>
      <c r="U42" s="10" t="s">
        <v>6</v>
      </c>
      <c r="V42" s="10">
        <v>1.7</v>
      </c>
      <c r="W42" s="12">
        <v>3</v>
      </c>
      <c r="X42" s="55"/>
    </row>
    <row r="43" spans="1:24" s="11" customFormat="1" ht="13.5" customHeight="1">
      <c r="A43" s="49"/>
      <c r="B43" s="12">
        <v>4</v>
      </c>
      <c r="C43" s="10" t="s">
        <v>3</v>
      </c>
      <c r="D43" s="10">
        <v>0</v>
      </c>
      <c r="E43" s="10" t="s">
        <v>31</v>
      </c>
      <c r="F43" s="10">
        <v>0.5</v>
      </c>
      <c r="G43" s="10" t="s">
        <v>34</v>
      </c>
      <c r="H43" s="10">
        <v>5.4</v>
      </c>
      <c r="I43" s="10" t="s">
        <v>2</v>
      </c>
      <c r="J43" s="10">
        <v>0.5</v>
      </c>
      <c r="K43" s="10" t="s">
        <v>4</v>
      </c>
      <c r="L43" s="10">
        <v>3.5</v>
      </c>
      <c r="M43" s="10" t="s">
        <v>45</v>
      </c>
      <c r="N43" s="10">
        <v>0</v>
      </c>
      <c r="O43" s="10" t="s">
        <v>14</v>
      </c>
      <c r="P43" s="10">
        <v>5.2</v>
      </c>
      <c r="Q43" s="10" t="s">
        <v>12</v>
      </c>
      <c r="R43" s="10">
        <v>3.6</v>
      </c>
      <c r="S43" s="10" t="s">
        <v>13</v>
      </c>
      <c r="T43" s="10">
        <v>1.7</v>
      </c>
      <c r="U43" s="10" t="s">
        <v>44</v>
      </c>
      <c r="V43" s="10">
        <v>5.5</v>
      </c>
      <c r="W43" s="12">
        <v>4</v>
      </c>
      <c r="X43" s="55"/>
    </row>
    <row r="44" spans="1:24" s="11" customFormat="1" ht="13.5" customHeight="1">
      <c r="A44" s="49"/>
      <c r="B44" s="12">
        <v>5</v>
      </c>
      <c r="C44" s="10" t="s">
        <v>30</v>
      </c>
      <c r="D44" s="10">
        <v>1.7</v>
      </c>
      <c r="E44" s="10" t="s">
        <v>3</v>
      </c>
      <c r="F44" s="10">
        <v>0</v>
      </c>
      <c r="G44" s="10" t="s">
        <v>25</v>
      </c>
      <c r="H44" s="10">
        <v>0.5</v>
      </c>
      <c r="I44" s="11" t="s">
        <v>33</v>
      </c>
      <c r="J44" s="10">
        <v>1.7</v>
      </c>
      <c r="K44" s="10" t="s">
        <v>39</v>
      </c>
      <c r="L44" s="10">
        <v>1.7</v>
      </c>
      <c r="M44" s="10" t="s">
        <v>26</v>
      </c>
      <c r="N44" s="10">
        <v>3.5</v>
      </c>
      <c r="O44" s="10" t="s">
        <v>12</v>
      </c>
      <c r="P44" s="10">
        <v>3.6</v>
      </c>
      <c r="Q44" s="9" t="s">
        <v>40</v>
      </c>
      <c r="R44" s="10">
        <v>0.5</v>
      </c>
      <c r="S44" s="9" t="s">
        <v>9</v>
      </c>
      <c r="T44" s="9">
        <v>5.5</v>
      </c>
      <c r="U44" s="10" t="s">
        <v>18</v>
      </c>
      <c r="V44" s="10">
        <v>0</v>
      </c>
      <c r="W44" s="12">
        <v>5</v>
      </c>
      <c r="X44" s="55"/>
    </row>
    <row r="45" spans="1:24" s="11" customFormat="1" ht="13.5" customHeight="1">
      <c r="A45" s="49"/>
      <c r="B45" s="12">
        <v>6</v>
      </c>
      <c r="C45" s="10"/>
      <c r="D45" s="10"/>
      <c r="E45" s="10"/>
      <c r="F45" s="10"/>
      <c r="G45" s="18"/>
      <c r="H45" s="18"/>
      <c r="I45" s="10"/>
      <c r="J45" s="10"/>
      <c r="K45" s="13" t="s">
        <v>6</v>
      </c>
      <c r="L45" s="10">
        <v>1.7</v>
      </c>
      <c r="M45" s="10" t="s">
        <v>36</v>
      </c>
      <c r="N45" s="10">
        <v>5.4</v>
      </c>
      <c r="O45" s="10" t="s">
        <v>13</v>
      </c>
      <c r="P45" s="10">
        <v>1.7</v>
      </c>
      <c r="Q45" s="38" t="s">
        <v>15</v>
      </c>
      <c r="R45" s="10">
        <v>5.3</v>
      </c>
      <c r="S45" s="10" t="s">
        <v>74</v>
      </c>
      <c r="T45" s="10">
        <v>0</v>
      </c>
      <c r="U45" s="10" t="s">
        <v>14</v>
      </c>
      <c r="V45" s="10">
        <v>5.2</v>
      </c>
      <c r="W45" s="12">
        <v>6</v>
      </c>
      <c r="X45" s="55"/>
    </row>
    <row r="46" spans="1:24" s="11" customFormat="1" ht="13.5" customHeight="1">
      <c r="A46" s="49"/>
      <c r="B46" s="12">
        <v>7</v>
      </c>
      <c r="C46" s="10"/>
      <c r="D46" s="40"/>
      <c r="E46" s="10"/>
      <c r="G46" s="10"/>
      <c r="I46" s="10"/>
      <c r="K46" s="13"/>
      <c r="M46" s="37"/>
      <c r="O46" s="10"/>
      <c r="P46" s="10"/>
      <c r="Q46" s="10" t="s">
        <v>3</v>
      </c>
      <c r="R46" s="10">
        <v>0</v>
      </c>
      <c r="S46" s="10" t="s">
        <v>2</v>
      </c>
      <c r="T46" s="10">
        <v>0.5</v>
      </c>
      <c r="U46" s="9" t="s">
        <v>78</v>
      </c>
      <c r="V46" s="9">
        <v>2.6</v>
      </c>
      <c r="W46" s="12">
        <v>7</v>
      </c>
      <c r="X46" s="55"/>
    </row>
    <row r="47" spans="1:24" s="15" customFormat="1" ht="13.5" customHeight="1" thickBot="1">
      <c r="A47" s="50"/>
      <c r="B47" s="14"/>
      <c r="C47" s="19">
        <v>19.7</v>
      </c>
      <c r="D47" s="12">
        <v>10.6</v>
      </c>
      <c r="E47" s="19">
        <v>19.8</v>
      </c>
      <c r="F47" s="12">
        <v>11.9</v>
      </c>
      <c r="G47" s="19">
        <v>19</v>
      </c>
      <c r="H47" s="12">
        <v>13.6</v>
      </c>
      <c r="I47" s="19">
        <v>19</v>
      </c>
      <c r="J47" s="12">
        <f>SUM(J40:J45)</f>
        <v>11.2</v>
      </c>
      <c r="K47" s="20">
        <v>20</v>
      </c>
      <c r="L47" s="12">
        <f>SUM(L40:L45)</f>
        <v>12.399999999999999</v>
      </c>
      <c r="M47" s="20">
        <v>20</v>
      </c>
      <c r="N47" s="12">
        <f>SUM(N40:N45)</f>
        <v>17.8</v>
      </c>
      <c r="O47" s="19">
        <v>19</v>
      </c>
      <c r="P47" s="27">
        <f>SUM(P40:P46)</f>
        <v>19.3</v>
      </c>
      <c r="Q47" s="19">
        <v>18</v>
      </c>
      <c r="R47" s="27">
        <f>SUM(R40:R46)</f>
        <v>18.3</v>
      </c>
      <c r="S47" s="19">
        <v>17.4</v>
      </c>
      <c r="T47" s="27">
        <f>SUM(T40:T46)</f>
        <v>21.9</v>
      </c>
      <c r="U47" s="19">
        <v>20.2</v>
      </c>
      <c r="V47" s="36">
        <f>SUM(V40:V46)</f>
        <v>23.1</v>
      </c>
      <c r="W47" s="14"/>
      <c r="X47" s="56"/>
    </row>
    <row r="48" spans="1:24" s="24" customFormat="1" ht="13.5" customHeight="1">
      <c r="A48" s="21"/>
      <c r="B48" s="22"/>
      <c r="C48" s="22">
        <v>62.2</v>
      </c>
      <c r="D48" s="21"/>
      <c r="E48" s="22">
        <v>72.2</v>
      </c>
      <c r="F48" s="21"/>
      <c r="G48" s="22">
        <v>73.9</v>
      </c>
      <c r="H48" s="21"/>
      <c r="I48" s="22">
        <v>73.9</v>
      </c>
      <c r="J48" s="21"/>
      <c r="K48" s="23">
        <v>80.7</v>
      </c>
      <c r="L48" s="21"/>
      <c r="M48" s="22">
        <v>84.1</v>
      </c>
      <c r="N48" s="21"/>
      <c r="O48" s="22">
        <v>100.1</v>
      </c>
      <c r="P48" s="21"/>
      <c r="Q48" s="22">
        <v>107.2</v>
      </c>
      <c r="R48" s="21"/>
      <c r="S48" s="22">
        <v>105.1</v>
      </c>
      <c r="T48" s="21"/>
      <c r="U48" s="22">
        <v>113.4</v>
      </c>
      <c r="V48" s="21"/>
      <c r="W48" s="22"/>
      <c r="X48" s="21"/>
    </row>
    <row r="49" ht="18.75">
      <c r="R49" s="7" t="s">
        <v>52</v>
      </c>
    </row>
    <row r="206" spans="3:6" ht="18.75">
      <c r="C206" s="2"/>
      <c r="D206" s="5"/>
      <c r="F206" s="5"/>
    </row>
    <row r="218" spans="3:6" ht="18.75">
      <c r="C218"/>
      <c r="D218" s="6"/>
      <c r="F218" s="6"/>
    </row>
  </sheetData>
  <sheetProtection/>
  <mergeCells count="33">
    <mergeCell ref="G1:H1"/>
    <mergeCell ref="G2:H2"/>
    <mergeCell ref="C1:D1"/>
    <mergeCell ref="C4:D4"/>
    <mergeCell ref="G5:H5"/>
    <mergeCell ref="Q6:R6"/>
    <mergeCell ref="K6:L6"/>
    <mergeCell ref="X15:X23"/>
    <mergeCell ref="X24:X31"/>
    <mergeCell ref="X40:X47"/>
    <mergeCell ref="C5:D5"/>
    <mergeCell ref="G4:I4"/>
    <mergeCell ref="X32:X39"/>
    <mergeCell ref="X7:X14"/>
    <mergeCell ref="S6:T6"/>
    <mergeCell ref="A7:A14"/>
    <mergeCell ref="A15:A23"/>
    <mergeCell ref="A24:A31"/>
    <mergeCell ref="A32:A39"/>
    <mergeCell ref="U4:V4"/>
    <mergeCell ref="M6:N6"/>
    <mergeCell ref="O6:P6"/>
    <mergeCell ref="U6:V6"/>
    <mergeCell ref="Y1:Z1"/>
    <mergeCell ref="AC1:AD1"/>
    <mergeCell ref="U3:X3"/>
    <mergeCell ref="U5:X5"/>
    <mergeCell ref="U1:V1"/>
    <mergeCell ref="A40:A47"/>
    <mergeCell ref="C6:D6"/>
    <mergeCell ref="E6:F6"/>
    <mergeCell ref="G6:H6"/>
    <mergeCell ref="I6:J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2018-08-29T19:21:48Z</cp:lastPrinted>
  <dcterms:created xsi:type="dcterms:W3CDTF">2010-09-01T08:54:27Z</dcterms:created>
  <dcterms:modified xsi:type="dcterms:W3CDTF">2018-09-05T17:39:15Z</dcterms:modified>
  <cp:category/>
  <cp:version/>
  <cp:contentType/>
  <cp:contentStatus/>
</cp:coreProperties>
</file>